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700" tabRatio="608" activeTab="0"/>
  </bookViews>
  <sheets>
    <sheet name="2011年学院第二批课题立项表 (3)" sheetId="1" r:id="rId1"/>
  </sheets>
  <definedNames>
    <definedName name="_xlnm.Print_Titles" localSheetId="0">'2011年学院第二批课题立项表 (3)'!$1:$1</definedName>
  </definedNames>
  <calcPr fullCalcOnLoad="1"/>
</workbook>
</file>

<file path=xl/sharedStrings.xml><?xml version="1.0" encoding="utf-8"?>
<sst xmlns="http://schemas.openxmlformats.org/spreadsheetml/2006/main" count="155" uniqueCount="90">
  <si>
    <t>课题名称</t>
  </si>
  <si>
    <t>课题负责人</t>
  </si>
  <si>
    <t>参研人员</t>
  </si>
  <si>
    <t>课题申报时间</t>
  </si>
  <si>
    <t>完成时间</t>
  </si>
  <si>
    <t>课题形式</t>
  </si>
  <si>
    <t>课题类别</t>
  </si>
  <si>
    <t>学术论文</t>
  </si>
  <si>
    <t>课题经费预算</t>
  </si>
  <si>
    <t>可预支经费</t>
  </si>
  <si>
    <t>完成情况</t>
  </si>
  <si>
    <t>备注</t>
  </si>
  <si>
    <t>徐娟、甘玲玲</t>
  </si>
  <si>
    <t>李士虎</t>
  </si>
  <si>
    <t>序号</t>
  </si>
  <si>
    <t>实发课题经费（元）</t>
  </si>
  <si>
    <t>领取人签字</t>
  </si>
  <si>
    <t>合  计（元）</t>
  </si>
  <si>
    <t>科学发展观研究——浅谈司法类警官职业院校校园精神</t>
  </si>
  <si>
    <t>未成年人思想道德建设——未成年人性教育途径初探</t>
  </si>
  <si>
    <t>论《西征记》的得与失</t>
  </si>
  <si>
    <t>论电影《山楂树之恋》的得与失</t>
  </si>
  <si>
    <t>成都经济区与西部职教基地协调发展策略研究</t>
  </si>
  <si>
    <t>安全技术防范在创建 “平安德阳”工作中的作用研究</t>
  </si>
  <si>
    <t>毛泽东、邓小平理论、三个代表重要思想研究</t>
  </si>
  <si>
    <t>社会转型期间未成年人道德教育的思考</t>
  </si>
  <si>
    <t>社会管理创新中的城市社区自治论析</t>
  </si>
  <si>
    <t>社会管理创新背景下的社区矫正</t>
  </si>
  <si>
    <t>信息时代的媒体素养与媒体伦理</t>
  </si>
  <si>
    <t>论我国社区矫治的现状与未来发展点</t>
  </si>
  <si>
    <t>唐黎</t>
  </si>
  <si>
    <t>张磊</t>
  </si>
  <si>
    <t>徐娟</t>
  </si>
  <si>
    <t>甘玲玲</t>
  </si>
  <si>
    <t>刘源</t>
  </si>
  <si>
    <t>余训锋</t>
  </si>
  <si>
    <t>张胜良</t>
  </si>
  <si>
    <t>熊丽娟</t>
  </si>
  <si>
    <t>杨娟</t>
  </si>
  <si>
    <t>曾翔</t>
  </si>
  <si>
    <t>程杨梅</t>
  </si>
  <si>
    <t>赵吕生、程媛媛</t>
  </si>
  <si>
    <t>德阳课题</t>
  </si>
  <si>
    <t>安宁</t>
  </si>
  <si>
    <t>陈洪星</t>
  </si>
  <si>
    <t>学院重点课题</t>
  </si>
  <si>
    <t>杨娟、曾翔</t>
  </si>
  <si>
    <t>司法警官类职业院校法学实践教学研究</t>
  </si>
  <si>
    <t>杨娟</t>
  </si>
  <si>
    <t>省教育厅课题</t>
  </si>
  <si>
    <t>曾翔、徐娟</t>
  </si>
  <si>
    <t>曾翔、何欣</t>
  </si>
  <si>
    <t>汪为进、唐黎</t>
  </si>
  <si>
    <t>甘玲玲、 杨娟</t>
  </si>
  <si>
    <t>食品安全危机的社会治理研究-以社会管理创新为视角</t>
  </si>
  <si>
    <t>唐黎、 杨娟</t>
  </si>
  <si>
    <t>廉政文化建设的新阵地-网络空间</t>
  </si>
  <si>
    <t>胡晓峰</t>
  </si>
  <si>
    <t>刘源、赵吕生</t>
  </si>
  <si>
    <t>社会主义核心价值体系的理论与实践研究</t>
  </si>
  <si>
    <t>赵吕生</t>
  </si>
  <si>
    <t>汪为进、刘源</t>
  </si>
  <si>
    <t>未成年人思想道德建设问题研究</t>
  </si>
  <si>
    <t>成都经济区发展中同城化问题探索</t>
  </si>
  <si>
    <t>徐娟、 杨娟</t>
  </si>
  <si>
    <t>重塑大学精神视野下的大学生思想道德教育</t>
  </si>
  <si>
    <t>浅析以公共危机为契机加强廉政建设</t>
  </si>
  <si>
    <t>胡晓峰、赵吕生</t>
  </si>
  <si>
    <t>社会公正是公民道德教育的着力点</t>
  </si>
  <si>
    <t>谢玉和、武明、胡江涛、邱波、吴其达</t>
  </si>
  <si>
    <t>赵吕生、汪为进</t>
  </si>
  <si>
    <t>刘源、陈卫</t>
  </si>
  <si>
    <t>甘玲玲、 周雪梅</t>
  </si>
  <si>
    <t>王国忠、唐黎、杨娟、徐娟</t>
  </si>
  <si>
    <t>社区矫正专业申报报告</t>
  </si>
  <si>
    <t>强制隔离戒毒专业申报报告</t>
  </si>
  <si>
    <t>城市管理与监察专业申报报告</t>
  </si>
  <si>
    <t>史艳利</t>
  </si>
  <si>
    <t>司法警官类职业院校思想政治教育研究</t>
  </si>
  <si>
    <t>社区管理与服务专业申报报告</t>
  </si>
  <si>
    <t>陈治、徐玲</t>
  </si>
  <si>
    <t>社会管理创新的法律制度保障研究</t>
  </si>
  <si>
    <t>张春雨、包杨川</t>
  </si>
  <si>
    <t>调研报告</t>
  </si>
  <si>
    <t>刘世模</t>
  </si>
  <si>
    <t>廖鸿玲、裘有度</t>
  </si>
  <si>
    <t>陈太勇</t>
  </si>
  <si>
    <t>徐娟、杨娟</t>
  </si>
  <si>
    <t>省重点课题</t>
  </si>
  <si>
    <t xml:space="preserve">产权多元化视角下的高职教育集团治理结构探讨 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</si>
</sst>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 topLeftCell="A1">
      <selection activeCell="D40" sqref="D40"/>
    </sheetView>
  </sheetViews>
  <sheetFormatPr defaultColWidth="9.00390625" defaultRowHeight="14.25"/>
  <cols>
    <col min="1" max="1" width="4.50390625" style="0" customWidth="1"/>
    <col min="2" max="2" width="35.375" style="0" customWidth="1"/>
    <col min="3" max="3" width="11.50390625" style="0" customWidth="1"/>
    <col min="4" max="4" width="19.50390625" style="0" customWidth="1"/>
    <col min="5" max="5" width="13.625" style="0" customWidth="1"/>
    <col min="6" max="6" width="10.875" style="0" customWidth="1"/>
    <col min="7" max="7" width="10.375" style="0" customWidth="1"/>
    <col min="8" max="8" width="18.75390625" style="0" customWidth="1"/>
    <col min="9" max="12" width="20.50390625" style="0" hidden="1" customWidth="1"/>
    <col min="13" max="13" width="14.75390625" style="0" hidden="1" customWidth="1"/>
    <col min="14" max="14" width="12.00390625" style="0" hidden="1" customWidth="1"/>
  </cols>
  <sheetData>
    <row r="1" spans="1:14" ht="28.5">
      <c r="A1" s="4" t="s">
        <v>14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8</v>
      </c>
      <c r="J1" s="5" t="s">
        <v>9</v>
      </c>
      <c r="K1" s="5" t="s">
        <v>10</v>
      </c>
      <c r="L1" s="6" t="s">
        <v>11</v>
      </c>
      <c r="M1" s="3" t="s">
        <v>15</v>
      </c>
      <c r="N1" s="3" t="s">
        <v>16</v>
      </c>
    </row>
    <row r="2" spans="1:14" ht="37.5" customHeight="1">
      <c r="A2" s="12">
        <v>1</v>
      </c>
      <c r="B2" s="7" t="s">
        <v>18</v>
      </c>
      <c r="C2" s="8" t="s">
        <v>30</v>
      </c>
      <c r="D2" s="7" t="s">
        <v>51</v>
      </c>
      <c r="E2" s="1">
        <v>2011.6</v>
      </c>
      <c r="F2" s="1">
        <v>2012.5</v>
      </c>
      <c r="G2" s="11" t="s">
        <v>7</v>
      </c>
      <c r="H2" s="11" t="s">
        <v>42</v>
      </c>
      <c r="I2" s="1">
        <v>2000</v>
      </c>
      <c r="J2" s="1">
        <f aca="true" t="shared" si="0" ref="J2:J26">I2*0.6</f>
        <v>1200</v>
      </c>
      <c r="K2" s="1"/>
      <c r="L2" s="11"/>
      <c r="M2" s="2">
        <f aca="true" t="shared" si="1" ref="M2:M24">J2</f>
        <v>1200</v>
      </c>
      <c r="N2" s="3"/>
    </row>
    <row r="3" spans="1:14" ht="38.25" customHeight="1">
      <c r="A3" s="12">
        <v>2</v>
      </c>
      <c r="B3" s="7" t="s">
        <v>19</v>
      </c>
      <c r="C3" s="8" t="s">
        <v>30</v>
      </c>
      <c r="D3" s="7" t="s">
        <v>50</v>
      </c>
      <c r="E3" s="1">
        <v>2011.6</v>
      </c>
      <c r="F3" s="1">
        <v>2012.5</v>
      </c>
      <c r="G3" s="11" t="s">
        <v>7</v>
      </c>
      <c r="H3" s="11" t="s">
        <v>42</v>
      </c>
      <c r="I3" s="1">
        <v>2000</v>
      </c>
      <c r="J3" s="1">
        <f t="shared" si="0"/>
        <v>1200</v>
      </c>
      <c r="K3" s="1"/>
      <c r="L3" s="11"/>
      <c r="M3" s="2">
        <f t="shared" si="1"/>
        <v>1200</v>
      </c>
      <c r="N3" s="3"/>
    </row>
    <row r="4" spans="1:14" ht="25.5" customHeight="1">
      <c r="A4" s="12">
        <v>3</v>
      </c>
      <c r="B4" s="7" t="s">
        <v>20</v>
      </c>
      <c r="C4" s="9" t="s">
        <v>31</v>
      </c>
      <c r="D4" s="9" t="s">
        <v>52</v>
      </c>
      <c r="E4" s="1">
        <v>2011.6</v>
      </c>
      <c r="F4" s="1">
        <v>2012.5</v>
      </c>
      <c r="G4" s="11" t="s">
        <v>7</v>
      </c>
      <c r="H4" s="11" t="s">
        <v>42</v>
      </c>
      <c r="I4" s="1">
        <v>2000</v>
      </c>
      <c r="J4" s="1">
        <f t="shared" si="0"/>
        <v>1200</v>
      </c>
      <c r="K4" s="1"/>
      <c r="L4" s="11"/>
      <c r="M4" s="2">
        <f t="shared" si="1"/>
        <v>1200</v>
      </c>
      <c r="N4" s="3"/>
    </row>
    <row r="5" spans="1:14" ht="24" customHeight="1">
      <c r="A5" s="12">
        <v>4</v>
      </c>
      <c r="B5" s="7" t="s">
        <v>21</v>
      </c>
      <c r="C5" s="9" t="s">
        <v>31</v>
      </c>
      <c r="D5" s="9" t="s">
        <v>52</v>
      </c>
      <c r="E5" s="1">
        <v>2011.6</v>
      </c>
      <c r="F5" s="1">
        <v>2012.5</v>
      </c>
      <c r="G5" s="11" t="s">
        <v>7</v>
      </c>
      <c r="H5" s="11" t="s">
        <v>42</v>
      </c>
      <c r="I5" s="1">
        <v>2000</v>
      </c>
      <c r="J5" s="1">
        <f t="shared" si="0"/>
        <v>1200</v>
      </c>
      <c r="K5" s="1"/>
      <c r="L5" s="11"/>
      <c r="M5" s="2">
        <f t="shared" si="1"/>
        <v>1200</v>
      </c>
      <c r="N5" s="3"/>
    </row>
    <row r="6" spans="1:14" ht="39" customHeight="1">
      <c r="A6" s="12">
        <v>5</v>
      </c>
      <c r="B6" s="7" t="s">
        <v>22</v>
      </c>
      <c r="C6" s="9" t="s">
        <v>32</v>
      </c>
      <c r="D6" s="7" t="s">
        <v>53</v>
      </c>
      <c r="E6" s="1">
        <v>2011.4</v>
      </c>
      <c r="F6" s="1">
        <v>2011.6</v>
      </c>
      <c r="G6" s="11" t="s">
        <v>7</v>
      </c>
      <c r="H6" s="11" t="s">
        <v>42</v>
      </c>
      <c r="I6" s="1">
        <v>2000</v>
      </c>
      <c r="J6" s="1">
        <f t="shared" si="0"/>
        <v>1200</v>
      </c>
      <c r="K6" s="1"/>
      <c r="L6" s="11"/>
      <c r="M6" s="2">
        <f t="shared" si="1"/>
        <v>1200</v>
      </c>
      <c r="N6" s="3"/>
    </row>
    <row r="7" spans="1:14" ht="38.25" customHeight="1">
      <c r="A7" s="12">
        <v>6</v>
      </c>
      <c r="B7" s="7" t="s">
        <v>54</v>
      </c>
      <c r="C7" s="9" t="s">
        <v>32</v>
      </c>
      <c r="D7" s="7" t="s">
        <v>55</v>
      </c>
      <c r="E7" s="1">
        <v>2011.5</v>
      </c>
      <c r="F7" s="1">
        <v>2011.6</v>
      </c>
      <c r="G7" s="11" t="s">
        <v>7</v>
      </c>
      <c r="H7" s="11" t="s">
        <v>42</v>
      </c>
      <c r="I7" s="1">
        <v>2000</v>
      </c>
      <c r="J7" s="1">
        <f t="shared" si="0"/>
        <v>1200</v>
      </c>
      <c r="K7" s="1"/>
      <c r="L7" s="11"/>
      <c r="M7" s="2">
        <f t="shared" si="1"/>
        <v>1200</v>
      </c>
      <c r="N7" s="3"/>
    </row>
    <row r="8" spans="1:14" ht="22.5" customHeight="1">
      <c r="A8" s="12">
        <v>7</v>
      </c>
      <c r="B8" s="7" t="s">
        <v>56</v>
      </c>
      <c r="C8" s="9" t="s">
        <v>57</v>
      </c>
      <c r="D8" s="7" t="s">
        <v>58</v>
      </c>
      <c r="E8" s="1">
        <v>2011.5</v>
      </c>
      <c r="F8" s="1">
        <v>2011.6</v>
      </c>
      <c r="G8" s="11" t="s">
        <v>7</v>
      </c>
      <c r="H8" s="11" t="s">
        <v>42</v>
      </c>
      <c r="I8" s="1">
        <v>2000</v>
      </c>
      <c r="J8" s="1">
        <f t="shared" si="0"/>
        <v>1200</v>
      </c>
      <c r="K8" s="1"/>
      <c r="L8" s="11"/>
      <c r="M8" s="2">
        <f t="shared" si="1"/>
        <v>1200</v>
      </c>
      <c r="N8" s="3"/>
    </row>
    <row r="9" spans="1:14" ht="42.75" customHeight="1">
      <c r="A9" s="12">
        <v>8</v>
      </c>
      <c r="B9" s="7" t="s">
        <v>59</v>
      </c>
      <c r="C9" s="9" t="s">
        <v>60</v>
      </c>
      <c r="D9" s="7" t="s">
        <v>61</v>
      </c>
      <c r="E9" s="1">
        <v>2011.5</v>
      </c>
      <c r="F9" s="1">
        <v>2011.6</v>
      </c>
      <c r="G9" s="11" t="s">
        <v>7</v>
      </c>
      <c r="H9" s="11" t="s">
        <v>42</v>
      </c>
      <c r="I9" s="1">
        <v>2000</v>
      </c>
      <c r="J9" s="1">
        <f t="shared" si="0"/>
        <v>1200</v>
      </c>
      <c r="K9" s="1"/>
      <c r="L9" s="11"/>
      <c r="M9" s="2">
        <f t="shared" si="1"/>
        <v>1200</v>
      </c>
      <c r="N9" s="3"/>
    </row>
    <row r="10" spans="1:14" ht="30" customHeight="1">
      <c r="A10" s="12">
        <v>9</v>
      </c>
      <c r="B10" s="7" t="s">
        <v>62</v>
      </c>
      <c r="C10" s="9" t="s">
        <v>60</v>
      </c>
      <c r="D10" s="7" t="s">
        <v>61</v>
      </c>
      <c r="E10" s="1">
        <v>2011.5</v>
      </c>
      <c r="F10" s="1">
        <v>2011.6</v>
      </c>
      <c r="G10" s="11" t="s">
        <v>7</v>
      </c>
      <c r="H10" s="11" t="s">
        <v>42</v>
      </c>
      <c r="I10" s="1">
        <v>2000</v>
      </c>
      <c r="J10" s="1">
        <f t="shared" si="0"/>
        <v>1200</v>
      </c>
      <c r="K10" s="11"/>
      <c r="L10" s="11"/>
      <c r="M10" s="2">
        <f t="shared" si="1"/>
        <v>1200</v>
      </c>
      <c r="N10" s="4"/>
    </row>
    <row r="11" spans="1:14" ht="38.25" customHeight="1">
      <c r="A11" s="12">
        <v>10</v>
      </c>
      <c r="B11" s="7" t="s">
        <v>63</v>
      </c>
      <c r="C11" s="7" t="s">
        <v>33</v>
      </c>
      <c r="D11" s="7" t="s">
        <v>64</v>
      </c>
      <c r="E11" s="1">
        <v>2011.5</v>
      </c>
      <c r="F11" s="1">
        <v>2011.6</v>
      </c>
      <c r="G11" s="11" t="s">
        <v>7</v>
      </c>
      <c r="H11" s="11" t="s">
        <v>42</v>
      </c>
      <c r="I11" s="1">
        <v>2000</v>
      </c>
      <c r="J11" s="1">
        <f t="shared" si="0"/>
        <v>1200</v>
      </c>
      <c r="K11" s="11"/>
      <c r="L11" s="11"/>
      <c r="M11" s="2">
        <f t="shared" si="1"/>
        <v>1200</v>
      </c>
      <c r="N11" s="4"/>
    </row>
    <row r="12" spans="1:14" ht="28.5">
      <c r="A12" s="12">
        <v>11</v>
      </c>
      <c r="B12" s="7" t="s">
        <v>65</v>
      </c>
      <c r="C12" s="7" t="s">
        <v>33</v>
      </c>
      <c r="D12" s="7" t="s">
        <v>64</v>
      </c>
      <c r="E12" s="1">
        <v>2011.5</v>
      </c>
      <c r="F12" s="1">
        <v>2011.6</v>
      </c>
      <c r="G12" s="11" t="s">
        <v>7</v>
      </c>
      <c r="H12" s="11" t="s">
        <v>42</v>
      </c>
      <c r="I12" s="1">
        <v>2000</v>
      </c>
      <c r="J12" s="1">
        <f t="shared" si="0"/>
        <v>1200</v>
      </c>
      <c r="K12" s="11"/>
      <c r="L12" s="11"/>
      <c r="M12" s="2">
        <f t="shared" si="1"/>
        <v>1200</v>
      </c>
      <c r="N12" s="4"/>
    </row>
    <row r="13" spans="1:14" ht="26.25" customHeight="1">
      <c r="A13" s="12">
        <v>12</v>
      </c>
      <c r="B13" s="7" t="s">
        <v>66</v>
      </c>
      <c r="C13" s="7" t="s">
        <v>34</v>
      </c>
      <c r="D13" s="7" t="s">
        <v>67</v>
      </c>
      <c r="E13" s="1">
        <v>2011.5</v>
      </c>
      <c r="F13" s="1">
        <v>2011.6</v>
      </c>
      <c r="G13" s="11" t="s">
        <v>7</v>
      </c>
      <c r="H13" s="11" t="s">
        <v>42</v>
      </c>
      <c r="I13" s="1">
        <v>2000</v>
      </c>
      <c r="J13" s="1">
        <f t="shared" si="0"/>
        <v>1200</v>
      </c>
      <c r="K13" s="1"/>
      <c r="L13" s="11"/>
      <c r="M13" s="2">
        <f t="shared" si="1"/>
        <v>1200</v>
      </c>
      <c r="N13" s="3"/>
    </row>
    <row r="14" spans="1:14" ht="33" customHeight="1">
      <c r="A14" s="12">
        <v>13</v>
      </c>
      <c r="B14" s="7" t="s">
        <v>68</v>
      </c>
      <c r="C14" s="7" t="s">
        <v>34</v>
      </c>
      <c r="D14" s="7" t="s">
        <v>67</v>
      </c>
      <c r="E14" s="1">
        <v>2011.5</v>
      </c>
      <c r="F14" s="1">
        <v>2011.6</v>
      </c>
      <c r="G14" s="11" t="s">
        <v>7</v>
      </c>
      <c r="H14" s="11" t="s">
        <v>42</v>
      </c>
      <c r="I14" s="1">
        <v>2000</v>
      </c>
      <c r="J14" s="1">
        <f t="shared" si="0"/>
        <v>1200</v>
      </c>
      <c r="K14" s="1"/>
      <c r="L14" s="11"/>
      <c r="M14" s="2">
        <f t="shared" si="1"/>
        <v>1200</v>
      </c>
      <c r="N14" s="3"/>
    </row>
    <row r="15" spans="1:14" ht="42.75">
      <c r="A15" s="12">
        <v>14</v>
      </c>
      <c r="B15" s="7" t="s">
        <v>23</v>
      </c>
      <c r="C15" s="9" t="s">
        <v>35</v>
      </c>
      <c r="D15" s="10" t="s">
        <v>69</v>
      </c>
      <c r="E15" s="1">
        <v>2011.5</v>
      </c>
      <c r="F15" s="1">
        <v>2011.6</v>
      </c>
      <c r="G15" s="11" t="s">
        <v>7</v>
      </c>
      <c r="H15" s="11" t="s">
        <v>42</v>
      </c>
      <c r="I15" s="1">
        <v>2000</v>
      </c>
      <c r="J15" s="1">
        <f t="shared" si="0"/>
        <v>1200</v>
      </c>
      <c r="K15" s="1"/>
      <c r="L15" s="11"/>
      <c r="M15" s="2">
        <f t="shared" si="1"/>
        <v>1200</v>
      </c>
      <c r="N15" s="3"/>
    </row>
    <row r="16" spans="1:14" ht="33.75" customHeight="1">
      <c r="A16" s="12">
        <v>15</v>
      </c>
      <c r="B16" s="7" t="s">
        <v>24</v>
      </c>
      <c r="C16" s="9" t="s">
        <v>36</v>
      </c>
      <c r="D16" s="10" t="s">
        <v>70</v>
      </c>
      <c r="E16" s="1">
        <v>2011.5</v>
      </c>
      <c r="F16" s="1">
        <v>2011.6</v>
      </c>
      <c r="G16" s="11" t="s">
        <v>7</v>
      </c>
      <c r="H16" s="11" t="s">
        <v>42</v>
      </c>
      <c r="I16" s="1">
        <v>2000</v>
      </c>
      <c r="J16" s="1">
        <f t="shared" si="0"/>
        <v>1200</v>
      </c>
      <c r="K16" s="1"/>
      <c r="L16" s="11"/>
      <c r="M16" s="2">
        <f t="shared" si="1"/>
        <v>1200</v>
      </c>
      <c r="N16" s="3"/>
    </row>
    <row r="17" spans="1:14" ht="34.5" customHeight="1">
      <c r="A17" s="12">
        <v>16</v>
      </c>
      <c r="B17" s="7" t="s">
        <v>25</v>
      </c>
      <c r="C17" s="9" t="s">
        <v>37</v>
      </c>
      <c r="D17" s="10" t="s">
        <v>71</v>
      </c>
      <c r="E17" s="1">
        <v>2011.5</v>
      </c>
      <c r="F17" s="1">
        <v>2011.6</v>
      </c>
      <c r="G17" s="11" t="s">
        <v>7</v>
      </c>
      <c r="H17" s="11" t="s">
        <v>42</v>
      </c>
      <c r="I17" s="1">
        <v>2000</v>
      </c>
      <c r="J17" s="1">
        <f t="shared" si="0"/>
        <v>1200</v>
      </c>
      <c r="K17" s="1"/>
      <c r="L17" s="11"/>
      <c r="M17" s="2">
        <f t="shared" si="1"/>
        <v>1200</v>
      </c>
      <c r="N17" s="3"/>
    </row>
    <row r="18" spans="1:14" ht="34.5" customHeight="1">
      <c r="A18" s="12">
        <v>17</v>
      </c>
      <c r="B18" s="7" t="s">
        <v>26</v>
      </c>
      <c r="C18" s="9" t="s">
        <v>38</v>
      </c>
      <c r="D18" s="10" t="s">
        <v>72</v>
      </c>
      <c r="E18" s="1">
        <v>2011.5</v>
      </c>
      <c r="F18" s="1">
        <v>2011.6</v>
      </c>
      <c r="G18" s="11" t="s">
        <v>7</v>
      </c>
      <c r="H18" s="11" t="s">
        <v>42</v>
      </c>
      <c r="I18" s="1">
        <v>2000</v>
      </c>
      <c r="J18" s="1">
        <f t="shared" si="0"/>
        <v>1200</v>
      </c>
      <c r="K18" s="1"/>
      <c r="L18" s="11"/>
      <c r="M18" s="2">
        <f t="shared" si="1"/>
        <v>1200</v>
      </c>
      <c r="N18" s="3"/>
    </row>
    <row r="19" spans="1:14" ht="26.25" customHeight="1">
      <c r="A19" s="12">
        <v>18</v>
      </c>
      <c r="B19" s="7" t="s">
        <v>27</v>
      </c>
      <c r="C19" s="9" t="s">
        <v>38</v>
      </c>
      <c r="D19" s="10" t="s">
        <v>12</v>
      </c>
      <c r="E19" s="1">
        <v>2011.5</v>
      </c>
      <c r="F19" s="1">
        <v>2011.6</v>
      </c>
      <c r="G19" s="11" t="s">
        <v>7</v>
      </c>
      <c r="H19" s="11" t="s">
        <v>42</v>
      </c>
      <c r="I19" s="1">
        <v>2000</v>
      </c>
      <c r="J19" s="1">
        <f t="shared" si="0"/>
        <v>1200</v>
      </c>
      <c r="K19" s="1"/>
      <c r="L19" s="11"/>
      <c r="M19" s="2">
        <f t="shared" si="1"/>
        <v>1200</v>
      </c>
      <c r="N19" s="3"/>
    </row>
    <row r="20" spans="1:14" ht="30.75" customHeight="1">
      <c r="A20" s="12">
        <v>19</v>
      </c>
      <c r="B20" s="7" t="s">
        <v>28</v>
      </c>
      <c r="C20" s="9" t="s">
        <v>39</v>
      </c>
      <c r="D20" s="7" t="s">
        <v>73</v>
      </c>
      <c r="E20" s="1">
        <v>2011.5</v>
      </c>
      <c r="F20" s="1">
        <v>2011.6</v>
      </c>
      <c r="G20" s="11" t="s">
        <v>7</v>
      </c>
      <c r="H20" s="11" t="s">
        <v>42</v>
      </c>
      <c r="I20" s="1">
        <v>2000</v>
      </c>
      <c r="J20" s="1">
        <f t="shared" si="0"/>
        <v>1200</v>
      </c>
      <c r="K20" s="1"/>
      <c r="L20" s="11"/>
      <c r="M20" s="2">
        <f t="shared" si="1"/>
        <v>1200</v>
      </c>
      <c r="N20" s="3"/>
    </row>
    <row r="21" spans="1:14" ht="32.25" customHeight="1">
      <c r="A21" s="12">
        <v>20</v>
      </c>
      <c r="B21" s="7" t="s">
        <v>29</v>
      </c>
      <c r="C21" s="9" t="s">
        <v>40</v>
      </c>
      <c r="D21" s="9" t="s">
        <v>41</v>
      </c>
      <c r="E21" s="1">
        <v>2011.5</v>
      </c>
      <c r="F21" s="1">
        <v>2011.6</v>
      </c>
      <c r="G21" s="11" t="s">
        <v>7</v>
      </c>
      <c r="H21" s="11" t="s">
        <v>42</v>
      </c>
      <c r="I21" s="1">
        <v>2000</v>
      </c>
      <c r="J21" s="1">
        <f t="shared" si="0"/>
        <v>1200</v>
      </c>
      <c r="K21" s="1"/>
      <c r="L21" s="11"/>
      <c r="M21" s="2">
        <f t="shared" si="1"/>
        <v>1200</v>
      </c>
      <c r="N21" s="3"/>
    </row>
    <row r="22" spans="1:14" ht="21.75" customHeight="1">
      <c r="A22" s="12">
        <v>21</v>
      </c>
      <c r="B22" s="7" t="s">
        <v>74</v>
      </c>
      <c r="C22" s="7" t="s">
        <v>43</v>
      </c>
      <c r="D22" s="7" t="s">
        <v>82</v>
      </c>
      <c r="E22" s="1">
        <v>2011.7</v>
      </c>
      <c r="F22" s="1">
        <v>2012.6</v>
      </c>
      <c r="G22" s="11" t="s">
        <v>83</v>
      </c>
      <c r="H22" s="11" t="s">
        <v>45</v>
      </c>
      <c r="I22" s="1">
        <v>4000</v>
      </c>
      <c r="J22" s="1">
        <f t="shared" si="0"/>
        <v>2400</v>
      </c>
      <c r="K22" s="1"/>
      <c r="L22" s="11"/>
      <c r="M22" s="2">
        <f t="shared" si="1"/>
        <v>2400</v>
      </c>
      <c r="N22" s="3"/>
    </row>
    <row r="23" spans="1:14" ht="24" customHeight="1">
      <c r="A23" s="12">
        <v>22</v>
      </c>
      <c r="B23" s="7" t="s">
        <v>75</v>
      </c>
      <c r="C23" s="7" t="s">
        <v>44</v>
      </c>
      <c r="D23" s="7" t="s">
        <v>80</v>
      </c>
      <c r="E23" s="1">
        <v>2011.7</v>
      </c>
      <c r="F23" s="1">
        <v>2012.6</v>
      </c>
      <c r="G23" s="11" t="s">
        <v>83</v>
      </c>
      <c r="H23" s="11" t="s">
        <v>45</v>
      </c>
      <c r="I23" s="1">
        <v>4000</v>
      </c>
      <c r="J23" s="1">
        <f t="shared" si="0"/>
        <v>2400</v>
      </c>
      <c r="K23" s="1"/>
      <c r="L23" s="11"/>
      <c r="M23" s="2">
        <f t="shared" si="1"/>
        <v>2400</v>
      </c>
      <c r="N23" s="3"/>
    </row>
    <row r="24" spans="1:14" ht="27" customHeight="1">
      <c r="A24" s="12">
        <v>23</v>
      </c>
      <c r="B24" s="7" t="s">
        <v>76</v>
      </c>
      <c r="C24" s="7" t="s">
        <v>13</v>
      </c>
      <c r="D24" s="7" t="s">
        <v>77</v>
      </c>
      <c r="E24" s="1">
        <v>2011.7</v>
      </c>
      <c r="F24" s="1">
        <v>2012.6</v>
      </c>
      <c r="G24" s="11" t="s">
        <v>83</v>
      </c>
      <c r="H24" s="11" t="s">
        <v>45</v>
      </c>
      <c r="I24" s="1">
        <v>4000</v>
      </c>
      <c r="J24" s="1">
        <f t="shared" si="0"/>
        <v>2400</v>
      </c>
      <c r="K24" s="1"/>
      <c r="L24" s="11"/>
      <c r="M24" s="2">
        <f t="shared" si="1"/>
        <v>2400</v>
      </c>
      <c r="N24" s="3"/>
    </row>
    <row r="25" spans="1:14" ht="29.25" customHeight="1">
      <c r="A25" s="12">
        <v>24</v>
      </c>
      <c r="B25" s="7" t="s">
        <v>79</v>
      </c>
      <c r="C25" s="7" t="s">
        <v>84</v>
      </c>
      <c r="D25" s="7" t="s">
        <v>85</v>
      </c>
      <c r="E25" s="1">
        <v>2011.7</v>
      </c>
      <c r="F25" s="1">
        <v>2012.6</v>
      </c>
      <c r="G25" s="11" t="s">
        <v>83</v>
      </c>
      <c r="H25" s="11" t="s">
        <v>45</v>
      </c>
      <c r="I25" s="1">
        <v>4000</v>
      </c>
      <c r="J25" s="1">
        <f t="shared" si="0"/>
        <v>2400</v>
      </c>
      <c r="K25" s="1"/>
      <c r="L25" s="11"/>
      <c r="M25" s="2">
        <f>J25</f>
        <v>2400</v>
      </c>
      <c r="N25" s="3"/>
    </row>
    <row r="26" spans="1:14" ht="41.25" customHeight="1">
      <c r="A26" s="12">
        <v>25</v>
      </c>
      <c r="B26" s="14" t="s">
        <v>81</v>
      </c>
      <c r="C26" s="7" t="s">
        <v>86</v>
      </c>
      <c r="D26" s="7" t="s">
        <v>87</v>
      </c>
      <c r="E26" s="1">
        <v>2011.7</v>
      </c>
      <c r="F26" s="1">
        <v>2012.1</v>
      </c>
      <c r="G26" s="11" t="s">
        <v>7</v>
      </c>
      <c r="H26" s="11" t="s">
        <v>88</v>
      </c>
      <c r="I26" s="1">
        <v>4000</v>
      </c>
      <c r="J26" s="1">
        <f t="shared" si="0"/>
        <v>2400</v>
      </c>
      <c r="K26" s="1"/>
      <c r="L26" s="11"/>
      <c r="M26" s="2">
        <f>J26</f>
        <v>2400</v>
      </c>
      <c r="N26" s="3"/>
    </row>
    <row r="27" spans="1:14" ht="37.5" customHeight="1">
      <c r="A27" s="12">
        <v>26</v>
      </c>
      <c r="B27" s="7" t="s">
        <v>89</v>
      </c>
      <c r="C27" s="7" t="s">
        <v>32</v>
      </c>
      <c r="D27" s="7" t="s">
        <v>46</v>
      </c>
      <c r="E27" s="1">
        <v>2011.4</v>
      </c>
      <c r="F27" s="1">
        <v>2011.9</v>
      </c>
      <c r="G27" s="11" t="s">
        <v>7</v>
      </c>
      <c r="H27" s="11" t="s">
        <v>49</v>
      </c>
      <c r="I27" s="1">
        <v>4000</v>
      </c>
      <c r="J27" s="1">
        <f>I27*0.6</f>
        <v>2400</v>
      </c>
      <c r="K27" s="1"/>
      <c r="L27" s="11"/>
      <c r="M27" s="2">
        <f>J27</f>
        <v>2400</v>
      </c>
      <c r="N27" s="3"/>
    </row>
    <row r="28" spans="1:14" ht="33" customHeight="1">
      <c r="A28" s="12">
        <v>27</v>
      </c>
      <c r="B28" s="7" t="s">
        <v>47</v>
      </c>
      <c r="C28" s="7" t="s">
        <v>48</v>
      </c>
      <c r="D28" s="7" t="s">
        <v>12</v>
      </c>
      <c r="E28" s="1">
        <v>2011.4</v>
      </c>
      <c r="F28" s="1">
        <v>2011.9</v>
      </c>
      <c r="G28" s="11" t="s">
        <v>7</v>
      </c>
      <c r="H28" s="11" t="s">
        <v>49</v>
      </c>
      <c r="I28" s="1">
        <v>4000</v>
      </c>
      <c r="J28" s="1">
        <f>I28*0.6</f>
        <v>2400</v>
      </c>
      <c r="K28" s="1"/>
      <c r="L28" s="11"/>
      <c r="M28" s="2">
        <f>J28</f>
        <v>2400</v>
      </c>
      <c r="N28" s="3"/>
    </row>
    <row r="29" spans="1:14" ht="36" customHeight="1">
      <c r="A29" s="12">
        <v>28</v>
      </c>
      <c r="B29" s="7" t="s">
        <v>78</v>
      </c>
      <c r="C29" s="7" t="s">
        <v>30</v>
      </c>
      <c r="D29" s="7" t="s">
        <v>50</v>
      </c>
      <c r="E29" s="1">
        <v>2011.3</v>
      </c>
      <c r="F29" s="1">
        <v>2011.3</v>
      </c>
      <c r="G29" s="11" t="s">
        <v>7</v>
      </c>
      <c r="H29" s="11" t="s">
        <v>49</v>
      </c>
      <c r="I29" s="1">
        <v>4000</v>
      </c>
      <c r="J29" s="1">
        <f>I29*0.6</f>
        <v>2400</v>
      </c>
      <c r="K29" s="1"/>
      <c r="L29" s="11"/>
      <c r="M29" s="2">
        <f>J29</f>
        <v>2400</v>
      </c>
      <c r="N29" s="3"/>
    </row>
    <row r="30" spans="1:14" ht="29.25" customHeight="1" hidden="1">
      <c r="A30" s="4"/>
      <c r="B30" s="13" t="s">
        <v>17</v>
      </c>
      <c r="C30" s="13"/>
      <c r="D30" s="13"/>
      <c r="E30" s="13"/>
      <c r="F30" s="13"/>
      <c r="G30" s="13"/>
      <c r="H30" s="13"/>
      <c r="I30" s="4"/>
      <c r="J30" s="4"/>
      <c r="K30" s="4"/>
      <c r="L30" s="4"/>
      <c r="M30" s="2">
        <f>SUM(M2:M29)</f>
        <v>43200</v>
      </c>
      <c r="N30" s="4"/>
    </row>
  </sheetData>
  <mergeCells count="1">
    <mergeCell ref="B30:H30"/>
  </mergeCells>
  <printOptions/>
  <pageMargins left="0.35433070866141736" right="0.15748031496062992" top="0.984251968503937" bottom="0.984251968503937" header="0.5118110236220472" footer="0.5118110236220472"/>
  <pageSetup horizontalDpi="200" verticalDpi="200" orientation="landscape" paperSize="9" r:id="rId1"/>
  <headerFooter alignWithMargins="0">
    <oddHeader>&amp;C&amp;"宋体,加粗"&amp;16 2011年司法警官职业学院第二批课题立项统计表</oddHeader>
    <oddFooter>&amp;L&amp;D&amp;C&amp;N—&amp;P&amp;R科研处制表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  <TotalTime>157262748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Billgates</dc:creator>
  <cp:keywords/>
  <dc:description/>
  <cp:lastModifiedBy>RXPC</cp:lastModifiedBy>
  <cp:lastPrinted>2011-09-20T01:18:16Z</cp:lastPrinted>
  <dcterms:created xsi:type="dcterms:W3CDTF">2005-06-27T01:25:48Z</dcterms:created>
  <dcterms:modified xsi:type="dcterms:W3CDTF">2011-09-20T01:19:45Z</dcterms:modified>
  <cp:category/>
  <cp:version/>
  <cp:contentType/>
  <cp:contentStatus/>
</cp:coreProperties>
</file>